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529E5F89-96E5-4F86-9717-52E068280D15}"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<sst xmlns="http://schemas.openxmlformats.org/spreadsheetml/2006/main" count="2813" uniqueCount="1350">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</sst>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409</v>
      </c>
      <c r="B10" s="184"/>
      <c r="C10" s="169" t="str">
        <f>VLOOKUP(A10,lista,2,0)</f>
        <v>G. SMART PRODUCTS</v>
      </c>
      <c r="D10" s="169"/>
      <c r="E10" s="169"/>
      <c r="F10" s="169"/>
      <c r="G10" s="169" t="str">
        <f>VLOOKUP(A10,lista,3,0)</f>
        <v>Técnico/a 1</v>
      </c>
      <c r="H10" s="169"/>
      <c r="I10" s="176" t="str">
        <f>VLOOKUP(A10,lista,4,0)</f>
        <v>Analista de datos y desarrollador/a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y/o Superior en el ámbito de la Ingeniería o conocimientos equivalentes equiparados por la empresa y/o experiencia consolidada en el ejercicio de la actividad profesional en la empresa y reconocida por ésta.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46281</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BmD51RQemDAyMYA+NtX1AMD0nKGVrJgUNoI+dUmmM7EyMOAeyPRaOJmg4zSO37v1oI15XoWOSI8qC9yYf1RxMQ==" saltValue="axyjURHhw+HeBpuCFqEBV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2026-09-16T15:22:34Z</dcterms:modified>
</cp:coreProperties>
</file>